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'Лист3'!$A$1:$O$24</definedName>
  </definedNames>
  <calcPr fullCalcOnLoad="1"/>
</workbook>
</file>

<file path=xl/sharedStrings.xml><?xml version="1.0" encoding="utf-8"?>
<sst xmlns="http://schemas.openxmlformats.org/spreadsheetml/2006/main" count="52" uniqueCount="42">
  <si>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</si>
  <si>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</si>
  <si>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</si>
  <si>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</si>
  <si>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</si>
  <si>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</si>
  <si>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</si>
  <si>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</si>
  <si>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</si>
  <si>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</si>
  <si>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</si>
  <si>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</si>
  <si>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</si>
  <si>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</si>
  <si>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</si>
  <si>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</si>
  <si>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 xml:space="preserve">Мясо говядины </t>
  </si>
  <si>
    <t xml:space="preserve">Печень говяжья </t>
  </si>
  <si>
    <t xml:space="preserve">Минтай </t>
  </si>
  <si>
    <t xml:space="preserve">Горбуша </t>
  </si>
  <si>
    <t>цена за единицу товара, руб.</t>
  </si>
  <si>
    <t>Кол-во</t>
  </si>
  <si>
    <t>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</si>
  <si>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</si>
  <si>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</si>
  <si>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 xml:space="preserve">мороженное ,  полуфабрикат  крупнокусковой, 1 категории,  бескостный, без стабилизаторов и красителей со сроком годности не более 6 месяцев  ГОСТ Р 31936-2012 </t>
  </si>
  <si>
    <t>"Поставка мяса, рыбы и печени"</t>
  </si>
  <si>
    <t>1-рычкова</t>
  </si>
  <si>
    <t>3-ооо "Сов-Оптторг-Продукт"</t>
  </si>
  <si>
    <t>4-Ходжаев</t>
  </si>
  <si>
    <t>5-ЮГТ</t>
  </si>
  <si>
    <t>2-ИП Соколова</t>
  </si>
  <si>
    <t>Поставщик №1  Исх 7 от 26.01.16г. Вх. 11 от 05.02.16г.</t>
  </si>
  <si>
    <t>не предос-тавлено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</si>
  <si>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</si>
  <si>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</si>
  <si>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</si>
  <si>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</si>
  <si>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8 от 26.01.16г. Вх. </t>
  </si>
  <si>
    <t>Дата подготовки обоснования начальной (максимальной) цены гражданско-правового договора: 11.02.2016 г.</t>
  </si>
  <si>
    <t>Запрос на предоставление ценовой информации направлялся шести потенциальным поставщикам, ценовые предложения получены от 4 потенциальных поставщиков.</t>
  </si>
  <si>
    <t>без признаков порчи, загрязнений, лимфатических узлов, крупных желчных протоков, коричневого и (или) светло-коричневого цвета, с неповрежденными оболочками светло-серого цвета, фасованная кусками в полиэтиленовые пленки до 3кг,  ГОСТ 31799-2012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</si>
</sst>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810875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3.8515625" style="0" customWidth="1"/>
    <col min="8" max="13" width="11.7109375" style="0" customWidth="1"/>
    <col min="14" max="14" width="14.140625" style="0" customWidth="1"/>
    <col min="15" max="15" width="19.57421875" style="0" customWidth="1"/>
  </cols>
  <sheetData>
    <row r="1" spans="11:15" ht="77.25" customHeight="1">
      <c r="K1" s="29"/>
      <c r="L1" s="29"/>
      <c r="M1" s="40" t="s">
        <v>24</v>
      </c>
      <c r="N1" s="40"/>
      <c r="O1" s="40"/>
    </row>
    <row r="3" spans="1:15" ht="19.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7.25" customHeight="1">
      <c r="A4" s="42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75">
      <c r="A6" s="3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"/>
    </row>
    <row r="8" spans="1:16" ht="32.25" customHeight="1">
      <c r="A8" s="36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</row>
    <row r="9" spans="1:19" s="26" customFormat="1" ht="15.75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25"/>
      <c r="S9" s="26" t="s">
        <v>27</v>
      </c>
    </row>
    <row r="10" ht="12.75">
      <c r="S10" t="s">
        <v>31</v>
      </c>
    </row>
    <row r="11" spans="1:19" ht="21" customHeight="1">
      <c r="A11" s="30" t="s">
        <v>5</v>
      </c>
      <c r="B11" s="30" t="s">
        <v>0</v>
      </c>
      <c r="C11" s="38" t="s">
        <v>6</v>
      </c>
      <c r="D11" s="30" t="s">
        <v>21</v>
      </c>
      <c r="E11" s="30" t="s">
        <v>1</v>
      </c>
      <c r="F11" s="30" t="s">
        <v>4</v>
      </c>
      <c r="G11" s="44" t="s">
        <v>2</v>
      </c>
      <c r="H11" s="45"/>
      <c r="I11" s="45"/>
      <c r="J11" s="45"/>
      <c r="K11" s="45"/>
      <c r="L11" s="27"/>
      <c r="M11" s="38" t="s">
        <v>20</v>
      </c>
      <c r="N11" s="30" t="s">
        <v>3</v>
      </c>
      <c r="O11" s="30" t="s">
        <v>9</v>
      </c>
      <c r="S11" t="s">
        <v>28</v>
      </c>
    </row>
    <row r="12" spans="1:19" ht="132" customHeight="1">
      <c r="A12" s="30"/>
      <c r="B12" s="30"/>
      <c r="C12" s="39"/>
      <c r="D12" s="30"/>
      <c r="E12" s="30"/>
      <c r="F12" s="30"/>
      <c r="G12" s="28" t="s">
        <v>32</v>
      </c>
      <c r="H12" s="28" t="s">
        <v>34</v>
      </c>
      <c r="I12" s="28" t="s">
        <v>35</v>
      </c>
      <c r="J12" s="28" t="s">
        <v>36</v>
      </c>
      <c r="K12" s="28" t="s">
        <v>37</v>
      </c>
      <c r="L12" s="28" t="s">
        <v>38</v>
      </c>
      <c r="M12" s="39"/>
      <c r="N12" s="30"/>
      <c r="O12" s="30"/>
      <c r="S12" t="s">
        <v>29</v>
      </c>
    </row>
    <row r="13" spans="1:15" ht="15">
      <c r="A13" s="10">
        <v>1</v>
      </c>
      <c r="B13" s="12">
        <v>2</v>
      </c>
      <c r="C13" s="10">
        <v>3</v>
      </c>
      <c r="D13" s="12">
        <v>4</v>
      </c>
      <c r="E13" s="10">
        <v>5</v>
      </c>
      <c r="F13" s="12">
        <v>6</v>
      </c>
      <c r="G13" s="10">
        <v>7</v>
      </c>
      <c r="H13" s="12">
        <v>8</v>
      </c>
      <c r="I13" s="10">
        <v>9</v>
      </c>
      <c r="J13" s="12">
        <v>10</v>
      </c>
      <c r="K13" s="10">
        <v>11</v>
      </c>
      <c r="L13" s="10">
        <v>12</v>
      </c>
      <c r="M13" s="10">
        <v>13</v>
      </c>
      <c r="N13" s="12">
        <v>14</v>
      </c>
      <c r="O13" s="10">
        <v>15</v>
      </c>
    </row>
    <row r="14" spans="1:19" ht="84.75" customHeight="1">
      <c r="A14" s="10">
        <v>1</v>
      </c>
      <c r="B14" s="13" t="s">
        <v>16</v>
      </c>
      <c r="C14" s="12" t="s">
        <v>15</v>
      </c>
      <c r="D14" s="14">
        <v>1500</v>
      </c>
      <c r="E14" s="13" t="s">
        <v>25</v>
      </c>
      <c r="F14" s="13">
        <v>4</v>
      </c>
      <c r="G14" s="15">
        <v>500</v>
      </c>
      <c r="H14" s="15">
        <v>450</v>
      </c>
      <c r="I14" s="15">
        <v>400</v>
      </c>
      <c r="J14" s="15">
        <v>490</v>
      </c>
      <c r="K14" s="15" t="s">
        <v>33</v>
      </c>
      <c r="L14" s="15" t="s">
        <v>33</v>
      </c>
      <c r="M14" s="15">
        <v>460</v>
      </c>
      <c r="N14" s="16">
        <f>STDEVA(G14:J14)/(SUM(G14:J14)/COUNTIF(G14:J14,"&gt;0"))</f>
        <v>0.09882740360134679</v>
      </c>
      <c r="O14" s="15">
        <v>690000</v>
      </c>
      <c r="P14" s="6"/>
      <c r="S14" t="s">
        <v>30</v>
      </c>
    </row>
    <row r="15" spans="1:21" ht="124.5" customHeight="1">
      <c r="A15" s="10">
        <v>2</v>
      </c>
      <c r="B15" s="11" t="s">
        <v>17</v>
      </c>
      <c r="C15" s="10" t="s">
        <v>15</v>
      </c>
      <c r="D15" s="17">
        <v>170</v>
      </c>
      <c r="E15" s="18" t="s">
        <v>41</v>
      </c>
      <c r="F15" s="13">
        <v>4</v>
      </c>
      <c r="G15" s="15">
        <v>285</v>
      </c>
      <c r="H15" s="15">
        <v>250</v>
      </c>
      <c r="I15" s="15">
        <v>200</v>
      </c>
      <c r="J15" s="15">
        <v>240</v>
      </c>
      <c r="K15" s="15" t="s">
        <v>33</v>
      </c>
      <c r="L15" s="15" t="s">
        <v>33</v>
      </c>
      <c r="M15" s="15">
        <v>244</v>
      </c>
      <c r="N15" s="16">
        <f>STDEVA(G15:J15)/(SUM(G15:J15)/COUNTIF(G15:J15,"&gt;0"))</f>
        <v>0.1434675915101353</v>
      </c>
      <c r="O15" s="15">
        <v>41480</v>
      </c>
      <c r="P15" s="6"/>
      <c r="U15" s="5"/>
    </row>
    <row r="16" spans="1:21" ht="107.25" customHeight="1">
      <c r="A16" s="19">
        <v>3</v>
      </c>
      <c r="B16" s="10" t="s">
        <v>18</v>
      </c>
      <c r="C16" s="20" t="s">
        <v>15</v>
      </c>
      <c r="D16" s="21">
        <v>700</v>
      </c>
      <c r="E16" s="22" t="s">
        <v>22</v>
      </c>
      <c r="F16" s="23">
        <v>4</v>
      </c>
      <c r="G16" s="15">
        <v>175</v>
      </c>
      <c r="H16" s="15">
        <v>150</v>
      </c>
      <c r="I16" s="15">
        <v>140</v>
      </c>
      <c r="J16" s="15">
        <v>150</v>
      </c>
      <c r="K16" s="15" t="s">
        <v>33</v>
      </c>
      <c r="L16" s="15" t="s">
        <v>33</v>
      </c>
      <c r="M16" s="15">
        <v>154</v>
      </c>
      <c r="N16" s="16">
        <f>STDEVA(G16:J16)/(SUM(G16:J16)/COUNTIF(G16:J16,"&gt;0"))</f>
        <v>0.09710825402259576</v>
      </c>
      <c r="O16" s="15">
        <v>107800</v>
      </c>
      <c r="P16" s="6"/>
      <c r="U16" s="5"/>
    </row>
    <row r="17" spans="1:16" ht="105.75" customHeight="1">
      <c r="A17" s="19">
        <v>4</v>
      </c>
      <c r="B17" s="10" t="s">
        <v>19</v>
      </c>
      <c r="C17" s="15" t="s">
        <v>15</v>
      </c>
      <c r="D17" s="21">
        <v>500</v>
      </c>
      <c r="E17" s="22" t="s">
        <v>23</v>
      </c>
      <c r="F17" s="23">
        <v>4</v>
      </c>
      <c r="G17" s="15">
        <v>280</v>
      </c>
      <c r="H17" s="15">
        <v>280</v>
      </c>
      <c r="I17" s="24">
        <v>220</v>
      </c>
      <c r="J17" s="15">
        <v>310</v>
      </c>
      <c r="K17" s="15" t="s">
        <v>33</v>
      </c>
      <c r="L17" s="15" t="s">
        <v>33</v>
      </c>
      <c r="M17" s="15">
        <v>272</v>
      </c>
      <c r="N17" s="16">
        <f>STDEVA(G17:J17)/(SUM(G17:J17)/COUNTIF(G17:J17,"&gt;0"))</f>
        <v>0.13852907220680274</v>
      </c>
      <c r="O17" s="15">
        <v>136000</v>
      </c>
      <c r="P17" s="6"/>
    </row>
    <row r="18" spans="1:15" ht="15.75">
      <c r="A18" s="32" t="s">
        <v>13</v>
      </c>
      <c r="B18" s="33"/>
      <c r="C18" s="33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35"/>
      <c r="O18" s="1">
        <f>SUM(O14:O17)</f>
        <v>975280</v>
      </c>
    </row>
    <row r="19" spans="1:2" s="8" customFormat="1" ht="11.25">
      <c r="A19" s="7" t="s">
        <v>7</v>
      </c>
      <c r="B19" s="7"/>
    </row>
    <row r="20" s="8" customFormat="1" ht="11.25"/>
    <row r="21" s="8" customFormat="1" ht="11.25"/>
    <row r="22" s="8" customFormat="1" ht="11.25"/>
    <row r="23" spans="1:16" s="8" customFormat="1" ht="90" customHeight="1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9"/>
    </row>
    <row r="24" s="8" customFormat="1" ht="11.25">
      <c r="A24" s="7" t="s">
        <v>14</v>
      </c>
    </row>
  </sheetData>
  <sheetProtection/>
  <mergeCells count="18">
    <mergeCell ref="M1:O1"/>
    <mergeCell ref="A3:O3"/>
    <mergeCell ref="A4:O4"/>
    <mergeCell ref="O11:O12"/>
    <mergeCell ref="N11:N12"/>
    <mergeCell ref="A9:O9"/>
    <mergeCell ref="F11:F12"/>
    <mergeCell ref="M11:M12"/>
    <mergeCell ref="G11:K11"/>
    <mergeCell ref="D11:D12"/>
    <mergeCell ref="B11:B12"/>
    <mergeCell ref="E11:E12"/>
    <mergeCell ref="A23:O23"/>
    <mergeCell ref="A18:N18"/>
    <mergeCell ref="A8:O8"/>
    <mergeCell ref="A7:O7"/>
    <mergeCell ref="A11:A12"/>
    <mergeCell ref="C11:C12"/>
  </mergeCells>
  <printOptions/>
  <pageMargins left="0.25" right="0.25" top="0.75" bottom="0.75" header="0.3" footer="0.3"/>
  <pageSetup horizontalDpi="600" verticalDpi="600" orientation="landscape" paperSize="9" scale="69" r:id="rId2"/>
  <rowBreaks count="1" manualBreakCount="1">
    <brk id="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2015-11-23T08:55:58Z</cp:lastPrinted>
  <dcterms:created xsi:type="dcterms:W3CDTF">1996-10-08T23:32:33Z</dcterms:created>
  <dcterms:modified xsi:type="dcterms:W3CDTF">2016-02-15T09:17:40Z</dcterms:modified>
  <cp:category/>
  <cp:version/>
  <cp:contentType/>
  <cp:contentStatus/>
</cp:coreProperties>
</file>